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04" windowWidth="15786" windowHeight="88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<sst xmlns="http://schemas.openxmlformats.org/spreadsheetml/2006/main" count="22" uniqueCount="16">
  <si>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項    目</t>
  </si>
  <si>
    <t>單位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</si>
  <si>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</si>
  <si>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減</t>
    </r>
  </si>
  <si>
    <t>備　　　　　　　　註</t>
  </si>
  <si>
    <t>數量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</si>
  <si>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額</t>
    </r>
  </si>
  <si>
    <t>％</t>
  </si>
  <si>
    <t>單位:新臺幣元</t>
  </si>
  <si>
    <t>國立體育大學校務基金</t>
  </si>
  <si>
    <t>主要營運項目執行績效摘要表</t>
  </si>
  <si>
    <t>中華民國106年度</t>
  </si>
  <si>
    <t>預 算 數</t>
  </si>
  <si>
    <t xml:space="preserve">教學訓輔                        </t>
  </si>
  <si>
    <t xml:space="preserve">人  </t>
  </si>
  <si>
    <t xml:space="preserve">　大專院校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</si>
</sst>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 quotePrefix="1">
      <alignment vertical="top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38" fontId="2" fillId="0" borderId="21" xfId="0" applyNumberFormat="1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6.625" style="4" customWidth="1"/>
    <col min="2" max="2" width="5.25390625" style="4" customWidth="1"/>
    <col min="3" max="3" width="11.125" style="4" customWidth="1"/>
    <col min="4" max="4" width="17.625" style="4" customWidth="1"/>
    <col min="5" max="5" width="11.125" style="4" customWidth="1"/>
    <col min="6" max="6" width="17.625" style="4" customWidth="1"/>
    <col min="7" max="8" width="11.125" style="4" customWidth="1"/>
    <col min="9" max="9" width="17.625" style="4" customWidth="1"/>
    <col min="10" max="10" width="11.125" style="4" customWidth="1"/>
    <col min="11" max="11" width="44.625" style="4" customWidth="1"/>
  </cols>
  <sheetData>
    <row r="1" spans="1:11" ht="22.5">
      <c r="A1" s="6"/>
      <c r="B1" s="6"/>
      <c r="C1" s="6"/>
      <c r="D1" s="8" t="s">
        <v>9</v>
      </c>
      <c r="E1" s="6"/>
      <c r="F1" s="6"/>
      <c r="G1" s="6"/>
      <c r="H1" s="6"/>
      <c r="I1" s="6"/>
      <c r="J1" s="6"/>
      <c r="K1" s="6"/>
    </row>
    <row r="2" spans="1:11" ht="22.5">
      <c r="A2" s="7"/>
      <c r="B2" s="7"/>
      <c r="C2" s="7"/>
      <c r="D2" s="9" t="s">
        <v>10</v>
      </c>
      <c r="E2" s="7"/>
      <c r="F2" s="7"/>
      <c r="G2" s="7"/>
      <c r="H2" s="7"/>
      <c r="I2" s="7"/>
      <c r="J2" s="7"/>
      <c r="K2" s="7"/>
    </row>
    <row r="3" spans="1:11" ht="17.25" thickBot="1">
      <c r="A3" s="1"/>
      <c r="B3" s="5"/>
      <c r="C3" s="5"/>
      <c r="D3" s="2" t="s">
        <v>11</v>
      </c>
      <c r="E3" s="5"/>
      <c r="F3" s="5"/>
      <c r="G3" s="5"/>
      <c r="H3" s="5"/>
      <c r="I3" s="5"/>
      <c r="J3" s="5"/>
      <c r="K3" s="3" t="s">
        <v>8</v>
      </c>
    </row>
    <row r="4" spans="1:11" ht="16.5">
      <c r="A4" s="14" t="s">
        <v>0</v>
      </c>
      <c r="B4" s="10" t="s">
        <v>1</v>
      </c>
      <c r="C4" s="10" t="s">
        <v>12</v>
      </c>
      <c r="D4" s="10"/>
      <c r="E4" s="10" t="s">
        <v>2</v>
      </c>
      <c r="F4" s="10"/>
      <c r="G4" s="10" t="s">
        <v>3</v>
      </c>
      <c r="H4" s="10"/>
      <c r="I4" s="10"/>
      <c r="J4" s="10"/>
      <c r="K4" s="11" t="s">
        <v>4</v>
      </c>
    </row>
    <row r="5" spans="1:11" ht="16.5">
      <c r="A5" s="15"/>
      <c r="B5" s="16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7</v>
      </c>
      <c r="I5" s="13" t="s">
        <v>6</v>
      </c>
      <c r="J5" s="13" t="s">
        <v>7</v>
      </c>
      <c r="K5" s="12"/>
    </row>
    <row r="6" spans="1:11" ht="17.25" thickBot="1">
      <c r="A6" s="17"/>
      <c r="B6" s="18"/>
      <c r="C6" s="18"/>
      <c r="D6" s="19"/>
      <c r="E6" s="18"/>
      <c r="F6" s="19"/>
      <c r="G6" s="18"/>
      <c r="H6" s="19"/>
      <c r="I6" s="19"/>
      <c r="J6" s="19"/>
      <c r="K6" s="20"/>
    </row>
    <row r="7" spans="1:11" ht="16.5">
      <c r="A7" s="21" t="s">
        <v>13</v>
      </c>
      <c r="B7" s="22" t="s">
        <v>14</v>
      </c>
      <c r="C7" s="23">
        <v>2305</v>
      </c>
      <c r="D7" s="24">
        <v>325753000</v>
      </c>
      <c r="E7" s="23">
        <v>2437</v>
      </c>
      <c r="F7" s="24">
        <v>342732391</v>
      </c>
      <c r="G7" s="23">
        <f>E7-C7</f>
        <v>132</v>
      </c>
      <c r="H7" s="24">
        <f>IF(C7=0,"",ROUND(G7*100/C7,2))</f>
        <v>5.73</v>
      </c>
      <c r="I7" s="24">
        <f>F7-D7</f>
        <v>16979391</v>
      </c>
      <c r="J7" s="25">
        <f>IF(D7=0,"",ROUND(I7*100/D7,2))</f>
        <v>5.21</v>
      </c>
      <c r="K7" s="30"/>
    </row>
    <row r="8" spans="1:11" ht="17.25" thickBot="1">
      <c r="A8" s="26" t="s">
        <v>15</v>
      </c>
      <c r="B8" s="27" t="s">
        <v>14</v>
      </c>
      <c r="C8" s="28">
        <v>2305</v>
      </c>
      <c r="D8" s="29">
        <v>325753000</v>
      </c>
      <c r="E8" s="28">
        <v>2437</v>
      </c>
      <c r="F8" s="29">
        <v>342732391</v>
      </c>
      <c r="G8" s="28">
        <f>E8-C8</f>
        <v>132</v>
      </c>
      <c r="H8" s="29">
        <f>IF(C8=0,"",ROUND(G8*100/C8,2))</f>
        <v>5.73</v>
      </c>
      <c r="I8" s="29">
        <f>F8-D8</f>
        <v>16979391</v>
      </c>
      <c r="J8" s="29">
        <f>IF(D8=0,"",ROUND(I8*100/D8,2))</f>
        <v>5.21</v>
      </c>
      <c r="K8" s="31"/>
    </row>
  </sheetData>
  <sheetProtection/>
  <mergeCells count="14">
    <mergeCell ref="A4:A6"/>
    <mergeCell ref="B4:B6"/>
    <mergeCell ref="C4:D4"/>
    <mergeCell ref="E4:F4"/>
    <mergeCell ref="G4:J4"/>
    <mergeCell ref="K4:K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2007-01-24T14:58:28Z</dcterms:created>
  <dcterms:modified xsi:type="dcterms:W3CDTF">2018-08-10T04:51:58Z</dcterms:modified>
  <cp:category/>
  <cp:version/>
  <cp:contentType/>
  <cp:contentStatus/>
</cp:coreProperties>
</file>